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体检套餐" sheetId="1" r:id="rId1"/>
    <sheet name="个性化套餐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<sst xmlns="http://schemas.openxmlformats.org/spreadsheetml/2006/main" count="111">
  <si>
    <t>基础套餐：</t>
  </si>
  <si>
    <t>基本套餐1(已婚女)</t>
  </si>
  <si>
    <t>价格(元）</t>
  </si>
  <si>
    <r>
      <rPr>
        <b/>
        <sz val="10"/>
        <rFont val="宋体"/>
        <charset val="134"/>
      </rPr>
      <t>尿常规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沉渣</t>
    </r>
    <r>
      <rPr>
        <sz val="10"/>
        <rFont val="Times New Roman"/>
        <charset val="134"/>
      </rPr>
      <t xml:space="preserve">      </t>
    </r>
  </si>
  <si>
    <r>
      <rPr>
        <b/>
        <sz val="10"/>
        <rFont val="宋体"/>
        <charset val="134"/>
      </rPr>
      <t>血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常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规</t>
    </r>
    <r>
      <rPr>
        <sz val="10"/>
        <rFont val="Times New Roman"/>
        <charset val="134"/>
      </rPr>
      <t xml:space="preserve">             </t>
    </r>
  </si>
  <si>
    <t>空腹血糖</t>
  </si>
  <si>
    <r>
      <rPr>
        <b/>
        <sz val="10"/>
        <rFont val="宋体"/>
        <charset val="134"/>
      </rPr>
      <t>肾功能</t>
    </r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   </t>
    </r>
  </si>
  <si>
    <t>肝功能4项</t>
  </si>
  <si>
    <t>血脂4项</t>
  </si>
  <si>
    <r>
      <rPr>
        <b/>
        <sz val="10"/>
        <rFont val="Times New Roman"/>
        <charset val="134"/>
      </rPr>
      <t xml:space="preserve">a </t>
    </r>
    <r>
      <rPr>
        <b/>
        <sz val="10"/>
        <rFont val="MingLiU"/>
        <charset val="134"/>
      </rPr>
      <t xml:space="preserve">FP </t>
    </r>
  </si>
  <si>
    <t xml:space="preserve">CEA </t>
  </si>
  <si>
    <r>
      <rPr>
        <b/>
        <sz val="9"/>
        <rFont val="宋体"/>
        <charset val="134"/>
      </rPr>
      <t>彩色</t>
    </r>
    <r>
      <rPr>
        <b/>
        <sz val="9"/>
        <rFont val="Times New Roman"/>
        <charset val="134"/>
      </rPr>
      <t>B</t>
    </r>
    <r>
      <rPr>
        <b/>
        <sz val="9"/>
        <rFont val="宋体"/>
        <charset val="134"/>
      </rPr>
      <t>超</t>
    </r>
    <r>
      <rPr>
        <b/>
        <sz val="9"/>
        <rFont val="Times New Roman"/>
        <charset val="134"/>
      </rPr>
      <t xml:space="preserve">  </t>
    </r>
    <r>
      <rPr>
        <b/>
        <sz val="8"/>
        <rFont val="宋体"/>
        <charset val="134"/>
      </rPr>
      <t>（肝胆脾胰双肾）</t>
    </r>
    <r>
      <rPr>
        <sz val="8"/>
        <rFont val="Times New Roman"/>
        <charset val="134"/>
      </rPr>
      <t xml:space="preserve">      </t>
    </r>
  </si>
  <si>
    <r>
      <rPr>
        <b/>
        <sz val="9"/>
        <rFont val="宋体"/>
        <charset val="134"/>
      </rPr>
      <t>心电图</t>
    </r>
    <r>
      <rPr>
        <sz val="9"/>
        <rFont val="Times New Roman"/>
        <charset val="134"/>
      </rPr>
      <t xml:space="preserve">     </t>
    </r>
  </si>
  <si>
    <r>
      <rPr>
        <b/>
        <sz val="10"/>
        <rFont val="宋体"/>
        <charset val="134"/>
      </rPr>
      <t>肺部CT无胶片</t>
    </r>
  </si>
  <si>
    <t>妇科检查(已婚女):</t>
  </si>
  <si>
    <t>妇科常规检查</t>
  </si>
  <si>
    <t>白带常规</t>
  </si>
  <si>
    <t>病理涂片</t>
  </si>
  <si>
    <t>阴超</t>
  </si>
  <si>
    <t>乳腺彩超（女）</t>
  </si>
  <si>
    <r>
      <rPr>
        <b/>
        <sz val="9"/>
        <rFont val="宋体"/>
        <charset val="134"/>
      </rPr>
      <t>普查：（内、外、五官、眼科、口腔）</t>
    </r>
    <r>
      <rPr>
        <sz val="9"/>
        <rFont val="Times New Roman"/>
        <charset val="134"/>
      </rPr>
      <t xml:space="preserve">    </t>
    </r>
  </si>
  <si>
    <t>早餐</t>
  </si>
  <si>
    <r>
      <rPr>
        <b/>
        <sz val="9"/>
        <rFont val="宋体"/>
        <charset val="134"/>
      </rPr>
      <t>材料、表册</t>
    </r>
    <r>
      <rPr>
        <b/>
        <sz val="9"/>
        <rFont val="Times New Roman"/>
        <charset val="134"/>
      </rPr>
      <t xml:space="preserve">  </t>
    </r>
  </si>
  <si>
    <t>合计</t>
  </si>
  <si>
    <t>基本套餐+个性化套餐任意1套：优惠价1000元</t>
  </si>
  <si>
    <t>个性化体检套餐</t>
  </si>
  <si>
    <t>套餐1（内分泌免疫系统疾病筛查）</t>
  </si>
  <si>
    <t>临床意义</t>
  </si>
  <si>
    <t>价格</t>
  </si>
  <si>
    <t>备注</t>
  </si>
  <si>
    <t>甲状腺功能测定</t>
  </si>
  <si>
    <t>鉴别甲亢、甲减、甲状腺肿瘤、免疫性甲状腺炎等</t>
  </si>
  <si>
    <t>糖化血红蛋白</t>
  </si>
  <si>
    <t>诊断糖尿病的重要指标，判断糖尿病病情及控制情况
诊断低血糖的重要指标</t>
  </si>
  <si>
    <t>胰岛素、C肽（餐前）</t>
  </si>
  <si>
    <t>胰岛素、C肽（餐后2小时）</t>
  </si>
  <si>
    <t>需餐后2小时抽血</t>
  </si>
  <si>
    <t>免疫功能4项（IgG、A、M、E）</t>
  </si>
  <si>
    <t>检查自身免疫功能最常用的方法</t>
  </si>
  <si>
    <t>C反应蛋白</t>
  </si>
  <si>
    <t>作为急性时相反应的一个极灵敏的指标，血浆中CRP浓度在急性心肌梗死、创伤、感染、炎症、外科手术、肿癌浸润时迅速显著地增高，可达正常水平的2000倍。</t>
  </si>
  <si>
    <t>血沉</t>
  </si>
  <si>
    <t>血沉加快，绝大多数为急慢性感染</t>
  </si>
  <si>
    <t>甲状腺彩超</t>
  </si>
  <si>
    <t>检查甲状腺结构</t>
  </si>
  <si>
    <t>小计</t>
  </si>
  <si>
    <t>套餐2（心血管系统疾病筛查）</t>
  </si>
  <si>
    <t>心脏彩超</t>
  </si>
  <si>
    <t>了解心脏结构及心功能情况</t>
  </si>
  <si>
    <t>动态血压</t>
  </si>
  <si>
    <t>早期高血压病的诊断；协助鉴别原发性、继发性和复杂高血压；指导合理用药</t>
  </si>
  <si>
    <t>需预约</t>
  </si>
  <si>
    <t>动态心电图</t>
  </si>
  <si>
    <t>可连续记录24小时心电活动的全过程，包括休息、活动、进餐、工作、学习和睡眠等不同情况下的心电图资料，能够发现常规ECG不易发现的心律失常和心肌缺血,是临床分析病情.确立诊断.判断疗效重要的客观依据。</t>
  </si>
  <si>
    <t>半胱氨酸检测（HCY）</t>
  </si>
  <si>
    <t>增高：可见于动脉粥样硬化性血管病、脑卒中、类风湿性关节炎、多种癌症；对于因维生素B6、维生素B12、叶酸摄入量不足导致同型半胱氨酸的增高，可通过饮食或增加摄入B族维生素及叶酸，降低血浆中同型半胱氨酸水平，从而减少心、脑血管病的患病危险性。</t>
  </si>
  <si>
    <t>需空腹抽血</t>
  </si>
  <si>
    <t>套餐3（消化系统疾病筛查）</t>
  </si>
  <si>
    <t>胃蛋白酶原I</t>
  </si>
  <si>
    <t>胃蛋白酶原对胃部疾病的发展历程（浅表性胃炎——胃粘膜糜烂溃疡——萎缩性胃炎——胃癌）及其它疾病具有良好的诊断和筛选作用。检测血胃蛋白酶原Ⅰ/Ⅱ的含量，具有简便、快速的优势，避免了X-射线对人体的侵害和胃镜的不便。</t>
  </si>
  <si>
    <t>不属于医保检查项目</t>
  </si>
  <si>
    <t>胃蛋白酶原II</t>
  </si>
  <si>
    <t>CA242</t>
  </si>
  <si>
    <t>在临床上均被用于消化道恶性肿瘤尤其是胰腺癌、结直肠癌的诊断，与CA19-9、CA50相比，新一代的CA242在胰腺癌、胆囊癌和消化道癌中的灵敏度、特异性更高</t>
  </si>
  <si>
    <t>直乙肠镜检查</t>
  </si>
  <si>
    <t>直肠癌筛查</t>
  </si>
  <si>
    <r>
      <rPr>
        <vertAlign val="superscript"/>
        <sz val="12"/>
        <color theme="1"/>
        <rFont val="宋体"/>
        <charset val="134"/>
        <scheme val="minor"/>
      </rPr>
      <t>13</t>
    </r>
    <r>
      <rPr>
        <sz val="12"/>
        <color theme="1"/>
        <rFont val="宋体"/>
        <charset val="134"/>
        <scheme val="minor"/>
      </rPr>
      <t>C呼气试验</t>
    </r>
  </si>
  <si>
    <t>排除胃部幽门螺杆菌感染，胃部幽门螺杆菌是胃炎、溃疡及胃癌的发病相关因子</t>
  </si>
  <si>
    <t>套餐4（肝肾疾病筛查）</t>
  </si>
  <si>
    <t>乙肝二对半</t>
  </si>
  <si>
    <t>判断是否感染乙肝病毒</t>
  </si>
  <si>
    <t>乙肝DNA</t>
  </si>
  <si>
    <t>能够直接反映乙肝病毒复制状态及传染性的最佳指标</t>
  </si>
  <si>
    <t>肝功能14项目</t>
  </si>
  <si>
    <t>检测肝功能</t>
  </si>
  <si>
    <t>减去基础套餐中肝功能4项目</t>
  </si>
  <si>
    <t>胱抑素C（Cys-c）</t>
  </si>
  <si>
    <t>升高：肾功能损伤的敏感指标，其它还可见于恶性肿瘤、急性炎症、重症感染、贫血、胆汁淤积性肝硬化等。                  降低：肝硬化、营养不良、卵巢衰竭、肾病综合症、Wilson病等。</t>
  </si>
  <si>
    <t>尿肾功能</t>
  </si>
  <si>
    <t>尿液</t>
  </si>
  <si>
    <t>套餐5：女性肿瘤筛查</t>
  </si>
  <si>
    <t>CA125</t>
  </si>
  <si>
    <t>CA125不仅是卵巢癌的特异性标志物，输卵管腺癌、子宫内膜癌、宫颈癌、胰腺癌、肠癌、乳腺癌和肺癌患者CA125的水平也会升高。</t>
  </si>
  <si>
    <t>CA153</t>
  </si>
  <si>
    <t>是原发性乳腺癌的辅助诊断指标，也是疗效观察监测复发和转移的指标；其它恶性肿瘤也有不同程度阳性率，如：肺癌、结肠癌、胰腺癌、卵巢癌、子宫颈癌、原发性肝癌等。</t>
  </si>
  <si>
    <t>Ca199</t>
  </si>
  <si>
    <t>胰腺癌的首选标志物，也见于胆囊癌、胆管癌和胃癌</t>
  </si>
  <si>
    <t>CA724</t>
  </si>
  <si>
    <t>对胃癌的监测特异性优于CA19-9和CEA；卵巢癌、结肠癌、胰腺癌和非小细胞性肺癌也可见升高</t>
  </si>
  <si>
    <t>在临床上均被用于消化道恶性肿瘤尤其是胰腺癌、结直肠癌的诊断</t>
  </si>
  <si>
    <t>NSE</t>
  </si>
  <si>
    <t>用于鉴别诊断和监测小细胞肺癌及其治疗效果；另外也用于监测神经母细胞瘤患者的病情变化和疗效评价</t>
  </si>
  <si>
    <t>SCC</t>
  </si>
  <si>
    <t>子宫颈癌的首选肿瘤标志物。部分肺癌、胃癌、卵巢癌患者该指标也会升高。</t>
  </si>
  <si>
    <t>CYFRA21-1</t>
  </si>
  <si>
    <t>目前被认为是一种主要用于检测肺癌的肿瘤标记物，尤其对非小细胞肺癌的诊断具有重要价值。</t>
  </si>
  <si>
    <t>套餐6：男性肿瘤筛查</t>
  </si>
  <si>
    <t>前列腺彩超</t>
  </si>
  <si>
    <t>筛查前列腺各种疾病</t>
  </si>
  <si>
    <t>PSA</t>
  </si>
  <si>
    <t>前列腺癌肿瘤标志物</t>
  </si>
  <si>
    <t>FPSA</t>
  </si>
  <si>
    <t>套餐7（女性）</t>
  </si>
  <si>
    <r>
      <rPr>
        <vertAlign val="superscript"/>
        <sz val="10"/>
        <color theme="1"/>
        <rFont val="宋体"/>
        <charset val="134"/>
        <scheme val="minor"/>
      </rPr>
      <t>13</t>
    </r>
    <r>
      <rPr>
        <sz val="10"/>
        <color theme="1"/>
        <rFont val="宋体"/>
        <charset val="134"/>
        <scheme val="minor"/>
      </rPr>
      <t>C呼气试验</t>
    </r>
  </si>
  <si>
    <t>套餐8（男性）</t>
  </si>
  <si>
    <t>套餐9（适合已婚女性）</t>
  </si>
  <si>
    <t>TCT</t>
  </si>
  <si>
    <t>宫颈病变筛查。使用TCT专门的宫颈刷来采集子宫颈细胞样本，需要深入宫颈，采集到移行带的宫颈脱落细胞。</t>
  </si>
  <si>
    <t>减去基础套餐病理涂片</t>
  </si>
  <si>
    <t>HPV</t>
  </si>
  <si>
    <t>备注：选定基础套餐+个性化套餐，另外加项目的检查费用由受检者个人承担。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</si>
</sst>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333333"/>
      <name val="宋体"/>
      <charset val="134"/>
    </font>
    <font>
      <sz val="11"/>
      <color rgb="FF333333"/>
      <name val="Arial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12"/>
      <name val="宋体"/>
      <charset val="134"/>
    </font>
    <font>
      <sz val="10"/>
      <color rgb="FF333333"/>
      <name val="Arial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0"/>
      <name val="MingLiU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2"/>
      <color theme="1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  <font>
      <sz val="10"/>
      <name val="Times New Roman"/>
      <charset val="134"/>
    </font>
    <font>
      <b/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6" fillId="7" borderId="2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0" borderId="24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6" fillId="21" borderId="27" applyNumberFormat="0" applyAlignment="0" applyProtection="0">
      <alignment vertical="center"/>
    </xf>
    <xf numFmtId="0" fontId="47" fillId="21" borderId="23" applyNumberFormat="0" applyAlignment="0" applyProtection="0">
      <alignment vertical="center"/>
    </xf>
    <xf numFmtId="0" fontId="48" fillId="22" borderId="2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1" fillId="0" borderId="0"/>
    <xf numFmtId="0" fontId="35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1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51" applyFont="1" applyBorder="1" applyAlignment="1">
      <alignment vertical="center"/>
    </xf>
    <xf numFmtId="0" fontId="5" fillId="0" borderId="5" xfId="5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51" applyFont="1" applyBorder="1" applyAlignment="1">
      <alignment horizontal="left" vertical="center" wrapText="1"/>
    </xf>
    <xf numFmtId="0" fontId="7" fillId="0" borderId="4" xfId="51" applyFont="1" applyBorder="1" applyAlignment="1">
      <alignment vertical="center"/>
    </xf>
    <xf numFmtId="0" fontId="6" fillId="0" borderId="7" xfId="5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4" fillId="0" borderId="4" xfId="51" applyFont="1" applyBorder="1">
      <alignment vertical="center"/>
    </xf>
    <xf numFmtId="0" fontId="4" fillId="0" borderId="4" xfId="51" applyFont="1" applyBorder="1" applyAlignment="1">
      <alignment vertical="center" wrapText="1"/>
    </xf>
    <xf numFmtId="0" fontId="9" fillId="0" borderId="4" xfId="51" applyBorder="1" applyAlignment="1">
      <alignment horizontal="center" vertical="center"/>
    </xf>
    <xf numFmtId="0" fontId="10" fillId="0" borderId="0" xfId="51" applyFont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1" fillId="0" borderId="4" xfId="52" applyFont="1" applyBorder="1" applyAlignment="1">
      <alignment vertical="center" wrapText="1"/>
    </xf>
    <xf numFmtId="0" fontId="4" fillId="0" borderId="4" xfId="52" applyFont="1" applyBorder="1" applyAlignment="1">
      <alignment vertical="center" wrapText="1"/>
    </xf>
    <xf numFmtId="0" fontId="11" fillId="0" borderId="4" xfId="52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2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4" fillId="0" borderId="4" xfId="39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1" fillId="0" borderId="13" xfId="51" applyFont="1" applyBorder="1" applyAlignment="1">
      <alignment vertical="center"/>
    </xf>
    <xf numFmtId="0" fontId="15" fillId="0" borderId="0" xfId="51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4" fillId="0" borderId="13" xfId="51" applyFont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13" xfId="0" applyFont="1" applyBorder="1" applyAlignment="1">
      <alignment vertical="center" wrapText="1"/>
    </xf>
    <xf numFmtId="0" fontId="14" fillId="0" borderId="5" xfId="39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4" fillId="0" borderId="7" xfId="39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16" fillId="0" borderId="17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19" fillId="0" borderId="13" xfId="51" applyFont="1" applyBorder="1" applyAlignment="1">
      <alignment vertical="center"/>
    </xf>
    <xf numFmtId="0" fontId="5" fillId="0" borderId="4" xfId="51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5" fillId="0" borderId="0" xfId="51" applyFont="1" applyBorder="1" applyAlignment="1">
      <alignment vertical="center" wrapText="1"/>
    </xf>
    <xf numFmtId="0" fontId="6" fillId="0" borderId="4" xfId="51" applyFont="1" applyBorder="1" applyAlignment="1">
      <alignment vertical="center" wrapText="1"/>
    </xf>
    <xf numFmtId="0" fontId="20" fillId="0" borderId="13" xfId="0" applyFont="1" applyBorder="1">
      <alignment vertical="center"/>
    </xf>
    <xf numFmtId="0" fontId="20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0" fontId="12" fillId="0" borderId="0" xfId="0" applyFont="1" applyBorder="1" applyAlignment="1">
      <alignment vertical="top" wrapText="1"/>
    </xf>
    <xf numFmtId="0" fontId="20" fillId="0" borderId="0" xfId="0" applyFont="1" applyBorder="1">
      <alignment vertical="center"/>
    </xf>
    <xf numFmtId="0" fontId="21" fillId="0" borderId="2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22" fillId="0" borderId="13" xfId="0" applyFont="1" applyBorder="1">
      <alignment vertical="center"/>
    </xf>
    <xf numFmtId="0" fontId="0" fillId="0" borderId="4" xfId="0" applyBorder="1" applyAlignment="1">
      <alignment vertical="center" wrapText="1"/>
    </xf>
    <xf numFmtId="0" fontId="22" fillId="0" borderId="13" xfId="0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23" fillId="0" borderId="4" xfId="0" applyFont="1" applyBorder="1" applyAlignment="1">
      <alignment vertical="center" wrapText="1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16" fillId="0" borderId="14" xfId="0" applyFont="1" applyBorder="1">
      <alignment vertical="center"/>
    </xf>
    <xf numFmtId="0" fontId="12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center" vertical="center"/>
    </xf>
    <xf numFmtId="0" fontId="4" fillId="0" borderId="13" xfId="52" applyFont="1" applyBorder="1" applyAlignment="1">
      <alignment vertical="center" wrapText="1"/>
    </xf>
    <xf numFmtId="0" fontId="11" fillId="0" borderId="4" xfId="52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4" fillId="0" borderId="17" xfId="52" applyFont="1" applyBorder="1" applyAlignment="1">
      <alignment vertical="center" wrapText="1"/>
    </xf>
    <xf numFmtId="0" fontId="4" fillId="0" borderId="5" xfId="52" applyFont="1" applyBorder="1" applyAlignment="1">
      <alignment vertical="center" wrapText="1"/>
    </xf>
    <xf numFmtId="0" fontId="11" fillId="0" borderId="5" xfId="52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25" fillId="0" borderId="20" xfId="0" applyFont="1" applyBorder="1" applyAlignment="1">
      <alignment horizontal="center" vertical="center"/>
    </xf>
    <xf numFmtId="0" fontId="26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justify" vertical="top" wrapText="1"/>
    </xf>
    <xf numFmtId="0" fontId="28" fillId="0" borderId="4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瑞美2011年体检单项（增补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zoomScale="115" zoomScaleNormal="115" workbookViewId="0">
      <selection activeCell="I15" sqref="I15"/>
    </sheetView>
  </sheetViews>
  <sheetFormatPr defaultColWidth="9" defaultRowHeight="13.5" outlineLevelCol="1"/>
  <cols>
    <col min="1" max="1" width="28.75" style="29" customWidth="1"/>
    <col min="2" max="2" width="8.875" style="104" customWidth="1"/>
    <col min="3" max="3" width="4.125" customWidth="1"/>
  </cols>
  <sheetData>
    <row r="1" customFormat="1" ht="22.5" spans="1:2">
      <c r="A1" s="105" t="s">
        <v>0</v>
      </c>
      <c r="B1" s="106"/>
    </row>
    <row r="2" customFormat="1" ht="18" customHeight="1" spans="1:2">
      <c r="A2" s="29"/>
      <c r="B2" s="106"/>
    </row>
    <row r="3" ht="21" customHeight="1" spans="1:2">
      <c r="A3" s="107" t="s">
        <v>1</v>
      </c>
      <c r="B3" s="108" t="s">
        <v>2</v>
      </c>
    </row>
    <row r="4" ht="15.75" customHeight="1" spans="1:2">
      <c r="A4" s="109" t="s">
        <v>3</v>
      </c>
      <c r="B4" s="110">
        <v>30</v>
      </c>
    </row>
    <row r="5" spans="1:2">
      <c r="A5" s="109" t="s">
        <v>4</v>
      </c>
      <c r="B5" s="110">
        <v>20</v>
      </c>
    </row>
    <row r="6" spans="1:2">
      <c r="A6" s="109" t="s">
        <v>5</v>
      </c>
      <c r="B6" s="110">
        <v>5</v>
      </c>
    </row>
    <row r="7" spans="1:2">
      <c r="A7" s="109" t="s">
        <v>6</v>
      </c>
      <c r="B7" s="110">
        <v>18</v>
      </c>
    </row>
    <row r="8" spans="1:2">
      <c r="A8" s="109" t="s">
        <v>7</v>
      </c>
      <c r="B8" s="110">
        <v>20</v>
      </c>
    </row>
    <row r="9" spans="1:2">
      <c r="A9" s="109" t="s">
        <v>8</v>
      </c>
      <c r="B9" s="110">
        <v>45</v>
      </c>
    </row>
    <row r="10" ht="14.25" spans="1:2">
      <c r="A10" s="111" t="s">
        <v>9</v>
      </c>
      <c r="B10" s="110">
        <v>32</v>
      </c>
    </row>
    <row r="11" ht="14.25" spans="1:2">
      <c r="A11" s="112" t="s">
        <v>10</v>
      </c>
      <c r="B11" s="110">
        <v>32</v>
      </c>
    </row>
    <row r="12" ht="17.25" customHeight="1" spans="1:2">
      <c r="A12" s="113" t="s">
        <v>11</v>
      </c>
      <c r="B12" s="114">
        <v>80</v>
      </c>
    </row>
    <row r="13" spans="1:2">
      <c r="A13" s="113" t="s">
        <v>12</v>
      </c>
      <c r="B13" s="110">
        <v>30</v>
      </c>
    </row>
    <row r="14" ht="18.75" customHeight="1" spans="1:2">
      <c r="A14" s="115" t="s">
        <v>13</v>
      </c>
      <c r="B14" s="110">
        <v>200</v>
      </c>
    </row>
    <row r="15" customFormat="1" ht="18.75" customHeight="1" spans="1:2">
      <c r="A15" s="115" t="s">
        <v>14</v>
      </c>
      <c r="B15" s="110"/>
    </row>
    <row r="16" customFormat="1" spans="1:2">
      <c r="A16" s="116" t="s">
        <v>15</v>
      </c>
      <c r="B16" s="117">
        <v>10</v>
      </c>
    </row>
    <row r="17" customFormat="1" spans="1:2">
      <c r="A17" s="116" t="s">
        <v>16</v>
      </c>
      <c r="B17" s="117">
        <v>8</v>
      </c>
    </row>
    <row r="18" customFormat="1" spans="1:2">
      <c r="A18" s="116" t="s">
        <v>17</v>
      </c>
      <c r="B18" s="117">
        <v>70</v>
      </c>
    </row>
    <row r="19" customFormat="1" spans="1:2">
      <c r="A19" s="116" t="s">
        <v>18</v>
      </c>
      <c r="B19" s="117">
        <v>85</v>
      </c>
    </row>
    <row r="20" customFormat="1" spans="1:2">
      <c r="A20" s="118" t="s">
        <v>19</v>
      </c>
      <c r="B20" s="117">
        <v>60</v>
      </c>
    </row>
    <row r="21" ht="15.75" customHeight="1" spans="1:2">
      <c r="A21" s="113" t="s">
        <v>20</v>
      </c>
      <c r="B21" s="110">
        <v>35</v>
      </c>
    </row>
    <row r="22" spans="1:2">
      <c r="A22" s="113" t="s">
        <v>21</v>
      </c>
      <c r="B22" s="110">
        <v>15</v>
      </c>
    </row>
    <row r="23" spans="1:2">
      <c r="A23" s="113" t="s">
        <v>22</v>
      </c>
      <c r="B23" s="110">
        <v>5</v>
      </c>
    </row>
    <row r="24" spans="1:2">
      <c r="A24" s="119" t="s">
        <v>23</v>
      </c>
      <c r="B24" s="120">
        <f>SUM(B4:B23)</f>
        <v>800</v>
      </c>
    </row>
    <row r="27" spans="1:1">
      <c r="A27" s="121" t="s">
        <v>24</v>
      </c>
    </row>
  </sheetData>
  <pageMargins left="0.699305555555556" right="0.699305555555556" top="0.329861111111111" bottom="0.379861111111111" header="0.159722222222222" footer="0.1694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topLeftCell="A64" workbookViewId="0">
      <selection activeCell="B105" sqref="B105:B119"/>
    </sheetView>
  </sheetViews>
  <sheetFormatPr defaultColWidth="9" defaultRowHeight="13.5" outlineLevelCol="6"/>
  <cols>
    <col min="1" max="1" width="26.5" customWidth="1"/>
    <col min="2" max="2" width="47.75" customWidth="1"/>
    <col min="3" max="3" width="6.5" customWidth="1"/>
    <col min="4" max="4" width="8.125" customWidth="1"/>
  </cols>
  <sheetData>
    <row r="1" ht="19.5" spans="1:4">
      <c r="A1" s="1" t="s">
        <v>25</v>
      </c>
      <c r="B1" s="1"/>
      <c r="C1" s="1"/>
      <c r="D1" s="2"/>
    </row>
    <row r="2" ht="20.25" customHeight="1" spans="1:4">
      <c r="A2" s="3" t="s">
        <v>26</v>
      </c>
      <c r="B2" s="4" t="s">
        <v>27</v>
      </c>
      <c r="C2" s="4" t="s">
        <v>28</v>
      </c>
      <c r="D2" s="5" t="s">
        <v>29</v>
      </c>
    </row>
    <row r="3" ht="21" customHeight="1" spans="1:4">
      <c r="A3" s="6" t="s">
        <v>30</v>
      </c>
      <c r="B3" s="7" t="s">
        <v>31</v>
      </c>
      <c r="C3" s="5">
        <v>146</v>
      </c>
      <c r="D3" s="8"/>
    </row>
    <row r="4" ht="16.5" customHeight="1" spans="1:4">
      <c r="A4" s="9" t="s">
        <v>32</v>
      </c>
      <c r="B4" s="10" t="s">
        <v>33</v>
      </c>
      <c r="C4" s="5">
        <v>65</v>
      </c>
      <c r="D4" s="11"/>
    </row>
    <row r="5" customFormat="1" ht="16.5" customHeight="1" spans="1:4">
      <c r="A5" s="9" t="s">
        <v>34</v>
      </c>
      <c r="B5" s="12"/>
      <c r="C5" s="5">
        <v>72</v>
      </c>
      <c r="D5" s="11"/>
    </row>
    <row r="6" customFormat="1" ht="25.5" customHeight="1" spans="1:4">
      <c r="A6" s="13" t="s">
        <v>35</v>
      </c>
      <c r="B6" s="14"/>
      <c r="C6" s="5">
        <v>72</v>
      </c>
      <c r="D6" s="15" t="s">
        <v>36</v>
      </c>
    </row>
    <row r="7" customFormat="1" ht="21" customHeight="1" spans="1:4">
      <c r="A7" s="16" t="s">
        <v>37</v>
      </c>
      <c r="B7" s="17" t="s">
        <v>38</v>
      </c>
      <c r="C7" s="18">
        <v>120</v>
      </c>
      <c r="D7" s="8"/>
    </row>
    <row r="8" customFormat="1" ht="37.5" spans="1:4">
      <c r="A8" s="16" t="s">
        <v>39</v>
      </c>
      <c r="B8" s="19" t="s">
        <v>40</v>
      </c>
      <c r="C8" s="18">
        <v>30</v>
      </c>
      <c r="D8" s="11"/>
    </row>
    <row r="9" customFormat="1" ht="24.75" customHeight="1" spans="1:4">
      <c r="A9" s="16" t="s">
        <v>41</v>
      </c>
      <c r="B9" s="17" t="s">
        <v>42</v>
      </c>
      <c r="C9" s="18">
        <v>20</v>
      </c>
      <c r="D9" s="20"/>
    </row>
    <row r="10" ht="20.25" customHeight="1" spans="1:4">
      <c r="A10" s="21" t="s">
        <v>43</v>
      </c>
      <c r="B10" s="22" t="s">
        <v>44</v>
      </c>
      <c r="C10" s="23">
        <v>60</v>
      </c>
      <c r="D10" s="24"/>
    </row>
    <row r="11" ht="24.75" customHeight="1" spans="1:7">
      <c r="A11" s="25" t="s">
        <v>45</v>
      </c>
      <c r="B11" s="26"/>
      <c r="C11" s="27">
        <f>SUM(C3:C10)</f>
        <v>585</v>
      </c>
      <c r="D11" s="28"/>
      <c r="G11" s="29"/>
    </row>
    <row r="12" ht="22.5" customHeight="1" spans="1:4">
      <c r="A12" s="30"/>
      <c r="B12" s="29"/>
      <c r="C12" s="31"/>
      <c r="D12" s="32"/>
    </row>
    <row r="13" ht="21" customHeight="1" spans="1:4">
      <c r="A13" s="3" t="s">
        <v>46</v>
      </c>
      <c r="B13" s="4"/>
      <c r="C13" s="4" t="s">
        <v>28</v>
      </c>
      <c r="D13" s="33" t="s">
        <v>29</v>
      </c>
    </row>
    <row r="14" ht="21" customHeight="1" spans="1:4">
      <c r="A14" s="34" t="s">
        <v>47</v>
      </c>
      <c r="B14" s="35" t="s">
        <v>48</v>
      </c>
      <c r="C14" s="36">
        <v>180</v>
      </c>
      <c r="D14" s="37"/>
    </row>
    <row r="15" ht="30.75" customHeight="1" spans="1:4">
      <c r="A15" s="38" t="s">
        <v>49</v>
      </c>
      <c r="B15" s="39" t="s">
        <v>50</v>
      </c>
      <c r="C15" s="18">
        <v>120</v>
      </c>
      <c r="D15" s="40" t="s">
        <v>51</v>
      </c>
    </row>
    <row r="16" ht="48" spans="1:4">
      <c r="A16" s="41" t="s">
        <v>52</v>
      </c>
      <c r="B16" s="17" t="s">
        <v>53</v>
      </c>
      <c r="C16" s="18">
        <v>160</v>
      </c>
      <c r="D16" s="40"/>
    </row>
    <row r="17" customFormat="1" ht="60" spans="1:4">
      <c r="A17" s="41" t="s">
        <v>54</v>
      </c>
      <c r="B17" s="17" t="s">
        <v>55</v>
      </c>
      <c r="C17" s="18">
        <v>120</v>
      </c>
      <c r="D17" s="42" t="s">
        <v>56</v>
      </c>
    </row>
    <row r="18" ht="22.5" customHeight="1" spans="1:4">
      <c r="A18" s="25" t="s">
        <v>45</v>
      </c>
      <c r="B18" s="26"/>
      <c r="C18" s="27">
        <f>SUM(C14:C17)</f>
        <v>580</v>
      </c>
      <c r="D18" s="28"/>
    </row>
    <row r="19" ht="24" customHeight="1" spans="1:2">
      <c r="A19" s="43"/>
      <c r="B19" s="29"/>
    </row>
    <row r="20" ht="23.25" customHeight="1" spans="1:4">
      <c r="A20" s="3" t="s">
        <v>57</v>
      </c>
      <c r="B20" s="4"/>
      <c r="C20" s="4" t="s">
        <v>28</v>
      </c>
      <c r="D20" s="33" t="s">
        <v>29</v>
      </c>
    </row>
    <row r="21" ht="26.25" customHeight="1" spans="1:4">
      <c r="A21" s="44" t="s">
        <v>58</v>
      </c>
      <c r="B21" s="45" t="s">
        <v>59</v>
      </c>
      <c r="C21" s="46">
        <v>100</v>
      </c>
      <c r="D21" s="47" t="s">
        <v>60</v>
      </c>
    </row>
    <row r="22" ht="30" customHeight="1" spans="1:4">
      <c r="A22" s="44" t="s">
        <v>61</v>
      </c>
      <c r="B22" s="48"/>
      <c r="C22" s="49">
        <v>100</v>
      </c>
      <c r="D22" s="47"/>
    </row>
    <row r="23" ht="41.25" customHeight="1" spans="1:4">
      <c r="A23" s="44" t="s">
        <v>62</v>
      </c>
      <c r="B23" s="48" t="s">
        <v>63</v>
      </c>
      <c r="C23" s="49">
        <v>55</v>
      </c>
      <c r="D23" s="42"/>
    </row>
    <row r="24" ht="18.75" customHeight="1" spans="1:4">
      <c r="A24" s="50" t="s">
        <v>64</v>
      </c>
      <c r="B24" s="6" t="s">
        <v>65</v>
      </c>
      <c r="C24" s="46">
        <v>200</v>
      </c>
      <c r="D24" s="51"/>
    </row>
    <row r="25" ht="30.75" customHeight="1" spans="1:4">
      <c r="A25" s="52" t="s">
        <v>66</v>
      </c>
      <c r="B25" s="53" t="s">
        <v>67</v>
      </c>
      <c r="C25" s="54">
        <v>130</v>
      </c>
      <c r="D25" s="55"/>
    </row>
    <row r="26" ht="24.75" customHeight="1" spans="1:4">
      <c r="A26" s="25" t="s">
        <v>45</v>
      </c>
      <c r="B26" s="56"/>
      <c r="C26" s="57">
        <f>SUM(C21:C25)</f>
        <v>585</v>
      </c>
      <c r="D26" s="28"/>
    </row>
    <row r="27" ht="26.25" customHeight="1" spans="1:4">
      <c r="A27" s="58"/>
      <c r="B27" s="59"/>
      <c r="C27" s="31"/>
      <c r="D27" s="32"/>
    </row>
    <row r="28" ht="22.5" customHeight="1" spans="1:4">
      <c r="A28" s="3" t="s">
        <v>68</v>
      </c>
      <c r="B28" s="4"/>
      <c r="C28" s="4" t="s">
        <v>28</v>
      </c>
      <c r="D28" s="33" t="s">
        <v>29</v>
      </c>
    </row>
    <row r="29" ht="18" customHeight="1" spans="1:4">
      <c r="A29" s="60" t="s">
        <v>69</v>
      </c>
      <c r="B29" s="61" t="s">
        <v>70</v>
      </c>
      <c r="C29" s="5">
        <v>130</v>
      </c>
      <c r="D29" s="62" t="s">
        <v>56</v>
      </c>
    </row>
    <row r="30" ht="18" customHeight="1" spans="1:4">
      <c r="A30" s="60" t="s">
        <v>71</v>
      </c>
      <c r="B30" s="63" t="s">
        <v>72</v>
      </c>
      <c r="C30" s="5">
        <v>80</v>
      </c>
      <c r="D30" s="55"/>
    </row>
    <row r="31" ht="18.75" customHeight="1" spans="1:4">
      <c r="A31" s="60" t="s">
        <v>73</v>
      </c>
      <c r="B31" s="61" t="s">
        <v>74</v>
      </c>
      <c r="C31" s="5">
        <v>145</v>
      </c>
      <c r="D31" s="55"/>
    </row>
    <row r="32" ht="21.75" customHeight="1" spans="1:4">
      <c r="A32" s="60" t="s">
        <v>75</v>
      </c>
      <c r="B32" s="64"/>
      <c r="C32" s="5">
        <v>-20</v>
      </c>
      <c r="D32" s="55"/>
    </row>
    <row r="33" customFormat="1" ht="53.25" customHeight="1" spans="1:4">
      <c r="A33" s="65" t="s">
        <v>76</v>
      </c>
      <c r="B33" s="66" t="s">
        <v>77</v>
      </c>
      <c r="C33" s="67">
        <v>50</v>
      </c>
      <c r="D33" s="68"/>
    </row>
    <row r="34" customFormat="1" ht="36.75" customHeight="1" spans="1:4">
      <c r="A34" s="65" t="s">
        <v>78</v>
      </c>
      <c r="B34" s="66"/>
      <c r="C34" s="67">
        <v>215</v>
      </c>
      <c r="D34" s="55" t="s">
        <v>79</v>
      </c>
    </row>
    <row r="35" ht="24" customHeight="1" spans="1:4">
      <c r="A35" s="25" t="s">
        <v>45</v>
      </c>
      <c r="B35" s="69"/>
      <c r="C35" s="27">
        <f>SUM(C29:C34)</f>
        <v>600</v>
      </c>
      <c r="D35" s="28"/>
    </row>
    <row r="36" ht="12.75" customHeight="1" spans="2:3">
      <c r="B36" s="29"/>
      <c r="C36" s="29"/>
    </row>
    <row r="37" customFormat="1" ht="16.5" customHeight="1" spans="1:4">
      <c r="A37" s="70"/>
      <c r="B37" s="71"/>
      <c r="C37" s="31"/>
      <c r="D37" s="32"/>
    </row>
    <row r="38" ht="21.75" customHeight="1" spans="1:4">
      <c r="A38" s="72" t="s">
        <v>80</v>
      </c>
      <c r="B38" s="4"/>
      <c r="C38" s="73" t="s">
        <v>28</v>
      </c>
      <c r="D38" s="33" t="s">
        <v>29</v>
      </c>
    </row>
    <row r="39" ht="36" customHeight="1" spans="1:4">
      <c r="A39" s="74" t="s">
        <v>81</v>
      </c>
      <c r="B39" s="75" t="s">
        <v>82</v>
      </c>
      <c r="C39" s="76">
        <v>55</v>
      </c>
      <c r="D39" s="62" t="s">
        <v>56</v>
      </c>
    </row>
    <row r="40" ht="36" spans="1:4">
      <c r="A40" s="74" t="s">
        <v>83</v>
      </c>
      <c r="B40" s="75" t="s">
        <v>84</v>
      </c>
      <c r="C40" s="76">
        <v>55</v>
      </c>
      <c r="D40" s="55"/>
    </row>
    <row r="41" customFormat="1" ht="20.25" customHeight="1" spans="1:4">
      <c r="A41" s="77" t="s">
        <v>85</v>
      </c>
      <c r="B41" s="78" t="s">
        <v>86</v>
      </c>
      <c r="C41" s="5">
        <v>55</v>
      </c>
      <c r="D41" s="55"/>
    </row>
    <row r="42" customFormat="1" ht="27" spans="1:4">
      <c r="A42" s="77" t="s">
        <v>87</v>
      </c>
      <c r="B42" s="78" t="s">
        <v>88</v>
      </c>
      <c r="C42" s="5">
        <v>55</v>
      </c>
      <c r="D42" s="55"/>
    </row>
    <row r="43" customFormat="1" ht="27" spans="1:4">
      <c r="A43" s="77" t="s">
        <v>62</v>
      </c>
      <c r="B43" s="78" t="s">
        <v>89</v>
      </c>
      <c r="C43" s="5">
        <v>55</v>
      </c>
      <c r="D43" s="55"/>
    </row>
    <row r="44" customFormat="1" ht="26.25" customHeight="1" spans="1:4">
      <c r="A44" s="79" t="s">
        <v>90</v>
      </c>
      <c r="B44" s="78" t="s">
        <v>91</v>
      </c>
      <c r="C44" s="80">
        <v>64</v>
      </c>
      <c r="D44" s="55"/>
    </row>
    <row r="45" customFormat="1" ht="30.75" customHeight="1" spans="1:4">
      <c r="A45" s="79" t="s">
        <v>92</v>
      </c>
      <c r="B45" s="78" t="s">
        <v>93</v>
      </c>
      <c r="C45" s="5">
        <v>100</v>
      </c>
      <c r="D45" s="55"/>
    </row>
    <row r="46" customFormat="1" ht="33.75" customHeight="1" spans="1:4">
      <c r="A46" s="79" t="s">
        <v>94</v>
      </c>
      <c r="B46" s="78" t="s">
        <v>95</v>
      </c>
      <c r="C46" s="5">
        <v>100</v>
      </c>
      <c r="D46" s="68"/>
    </row>
    <row r="47" ht="21.75" customHeight="1" spans="1:4">
      <c r="A47" s="25" t="s">
        <v>45</v>
      </c>
      <c r="B47" s="26"/>
      <c r="C47" s="27">
        <f>SUM(C39:C46)</f>
        <v>539</v>
      </c>
      <c r="D47" s="81"/>
    </row>
    <row r="48" ht="7.5" customHeight="1"/>
    <row r="49" ht="20.25" customHeight="1" spans="1:4">
      <c r="A49" s="72" t="s">
        <v>96</v>
      </c>
      <c r="B49" s="82"/>
      <c r="C49" s="82"/>
      <c r="D49" s="83"/>
    </row>
    <row r="50" spans="1:4">
      <c r="A50" s="84" t="s">
        <v>97</v>
      </c>
      <c r="B50" s="85" t="s">
        <v>98</v>
      </c>
      <c r="C50" s="5">
        <v>40</v>
      </c>
      <c r="D50" s="86"/>
    </row>
    <row r="51" spans="1:4">
      <c r="A51" s="84" t="s">
        <v>99</v>
      </c>
      <c r="B51" s="85" t="s">
        <v>100</v>
      </c>
      <c r="C51" s="5">
        <v>64</v>
      </c>
      <c r="D51" s="86"/>
    </row>
    <row r="52" spans="1:4">
      <c r="A52" s="84" t="s">
        <v>101</v>
      </c>
      <c r="B52" s="85" t="s">
        <v>100</v>
      </c>
      <c r="C52" s="5">
        <v>64</v>
      </c>
      <c r="D52" s="86"/>
    </row>
    <row r="53" spans="1:4">
      <c r="A53" s="84" t="s">
        <v>85</v>
      </c>
      <c r="B53" s="78" t="s">
        <v>86</v>
      </c>
      <c r="C53" s="5">
        <v>55</v>
      </c>
      <c r="D53" s="86"/>
    </row>
    <row r="54" spans="1:4">
      <c r="A54" s="84" t="s">
        <v>62</v>
      </c>
      <c r="B54" s="87" t="s">
        <v>89</v>
      </c>
      <c r="C54" s="5">
        <v>55</v>
      </c>
      <c r="D54" s="86"/>
    </row>
    <row r="55" ht="27" customHeight="1" spans="1:4">
      <c r="A55" s="88" t="s">
        <v>90</v>
      </c>
      <c r="B55" s="6" t="s">
        <v>91</v>
      </c>
      <c r="C55" s="80">
        <v>64</v>
      </c>
      <c r="D55" s="86"/>
    </row>
    <row r="56" ht="31.5" customHeight="1" spans="1:4">
      <c r="A56" s="88" t="s">
        <v>92</v>
      </c>
      <c r="B56" s="6" t="s">
        <v>93</v>
      </c>
      <c r="C56" s="5">
        <v>100</v>
      </c>
      <c r="D56" s="86"/>
    </row>
    <row r="57" ht="24" spans="1:4">
      <c r="A57" s="89" t="s">
        <v>94</v>
      </c>
      <c r="B57" s="53" t="s">
        <v>95</v>
      </c>
      <c r="C57" s="67">
        <v>100</v>
      </c>
      <c r="D57" s="90"/>
    </row>
    <row r="58" ht="18" customHeight="1" spans="1:4">
      <c r="A58" s="91" t="s">
        <v>45</v>
      </c>
      <c r="B58" s="85"/>
      <c r="C58" s="92">
        <f>SUM(C50:C57)</f>
        <v>542</v>
      </c>
      <c r="D58" s="85"/>
    </row>
    <row r="59" ht="15.75" customHeight="1"/>
    <row r="60" customFormat="1" ht="15.75" customHeight="1" spans="1:4">
      <c r="A60" s="3" t="s">
        <v>102</v>
      </c>
      <c r="B60" s="4" t="s">
        <v>27</v>
      </c>
      <c r="C60" s="4" t="s">
        <v>28</v>
      </c>
      <c r="D60" s="33" t="s">
        <v>29</v>
      </c>
    </row>
    <row r="61" ht="14.25" spans="1:4">
      <c r="A61" s="93" t="s">
        <v>43</v>
      </c>
      <c r="B61" s="22" t="s">
        <v>44</v>
      </c>
      <c r="C61" s="94">
        <v>60</v>
      </c>
      <c r="D61" s="42"/>
    </row>
    <row r="62" ht="24" spans="1:4">
      <c r="A62" s="95" t="s">
        <v>103</v>
      </c>
      <c r="B62" s="53" t="s">
        <v>67</v>
      </c>
      <c r="C62" s="54">
        <v>130</v>
      </c>
      <c r="D62" s="42"/>
    </row>
    <row r="63" ht="21" customHeight="1" spans="1:4">
      <c r="A63" s="96" t="s">
        <v>30</v>
      </c>
      <c r="B63" s="7" t="s">
        <v>31</v>
      </c>
      <c r="C63" s="97">
        <v>146</v>
      </c>
      <c r="D63" s="62" t="s">
        <v>56</v>
      </c>
    </row>
    <row r="64" ht="23.25" customHeight="1" spans="1:4">
      <c r="A64" s="98" t="s">
        <v>81</v>
      </c>
      <c r="B64" s="75" t="s">
        <v>82</v>
      </c>
      <c r="C64" s="97">
        <v>55</v>
      </c>
      <c r="D64" s="55"/>
    </row>
    <row r="65" ht="36" spans="1:4">
      <c r="A65" s="98" t="s">
        <v>83</v>
      </c>
      <c r="B65" s="75" t="s">
        <v>84</v>
      </c>
      <c r="C65" s="97">
        <v>55</v>
      </c>
      <c r="D65" s="55"/>
    </row>
    <row r="66" spans="1:4">
      <c r="A66" s="99" t="s">
        <v>85</v>
      </c>
      <c r="B66" s="78" t="s">
        <v>86</v>
      </c>
      <c r="C66" s="97">
        <v>55</v>
      </c>
      <c r="D66" s="55"/>
    </row>
    <row r="67" ht="27" spans="1:4">
      <c r="A67" s="99" t="s">
        <v>62</v>
      </c>
      <c r="B67" s="78" t="s">
        <v>89</v>
      </c>
      <c r="C67" s="97">
        <v>55</v>
      </c>
      <c r="D67" s="68"/>
    </row>
    <row r="68" ht="23.25" customHeight="1" spans="1:4">
      <c r="A68" s="25" t="s">
        <v>45</v>
      </c>
      <c r="B68" s="26"/>
      <c r="C68" s="27">
        <f>SUM(C61:C67)</f>
        <v>556</v>
      </c>
      <c r="D68" s="28"/>
    </row>
    <row r="70" ht="14.25"/>
    <row r="71" spans="1:4">
      <c r="A71" s="3" t="s">
        <v>104</v>
      </c>
      <c r="B71" s="4" t="s">
        <v>27</v>
      </c>
      <c r="C71" s="4" t="s">
        <v>28</v>
      </c>
      <c r="D71" s="33" t="s">
        <v>29</v>
      </c>
    </row>
    <row r="72" ht="14.25" spans="1:4">
      <c r="A72" s="93" t="s">
        <v>43</v>
      </c>
      <c r="B72" s="22" t="s">
        <v>44</v>
      </c>
      <c r="C72" s="23">
        <v>60</v>
      </c>
      <c r="D72" s="42"/>
    </row>
    <row r="73" ht="24" spans="1:4">
      <c r="A73" s="95" t="s">
        <v>103</v>
      </c>
      <c r="B73" s="53" t="s">
        <v>67</v>
      </c>
      <c r="C73" s="54">
        <v>130</v>
      </c>
      <c r="D73" s="42"/>
    </row>
    <row r="74" ht="17.25" customHeight="1" spans="1:4">
      <c r="A74" s="96" t="s">
        <v>30</v>
      </c>
      <c r="B74" s="7" t="s">
        <v>31</v>
      </c>
      <c r="C74" s="5">
        <v>146</v>
      </c>
      <c r="D74" s="62" t="s">
        <v>56</v>
      </c>
    </row>
    <row r="75" ht="18.75" customHeight="1" spans="1:4">
      <c r="A75" s="99" t="s">
        <v>99</v>
      </c>
      <c r="B75" s="85" t="s">
        <v>100</v>
      </c>
      <c r="C75" s="5">
        <v>64</v>
      </c>
      <c r="D75" s="55"/>
    </row>
    <row r="76" ht="20.25" customHeight="1" spans="1:4">
      <c r="A76" s="99" t="s">
        <v>101</v>
      </c>
      <c r="B76" s="85" t="s">
        <v>100</v>
      </c>
      <c r="C76" s="5">
        <v>64</v>
      </c>
      <c r="D76" s="55"/>
    </row>
    <row r="77" ht="27" spans="1:4">
      <c r="A77" s="99" t="s">
        <v>62</v>
      </c>
      <c r="B77" s="78" t="s">
        <v>89</v>
      </c>
      <c r="C77" s="5">
        <v>55</v>
      </c>
      <c r="D77" s="55"/>
    </row>
    <row r="78" customFormat="1" ht="19.5" customHeight="1" spans="1:4">
      <c r="A78" s="99" t="s">
        <v>97</v>
      </c>
      <c r="B78" s="85" t="s">
        <v>98</v>
      </c>
      <c r="C78" s="5">
        <v>40</v>
      </c>
      <c r="D78" s="68"/>
    </row>
    <row r="79" ht="24" customHeight="1" spans="1:4">
      <c r="A79" s="25" t="s">
        <v>45</v>
      </c>
      <c r="B79" s="26"/>
      <c r="C79" s="27">
        <f>SUM(C72:C78)</f>
        <v>559</v>
      </c>
      <c r="D79" s="28"/>
    </row>
    <row r="81" ht="14.25"/>
    <row r="82" ht="19.5" customHeight="1" spans="1:4">
      <c r="A82" s="3" t="s">
        <v>105</v>
      </c>
      <c r="B82" s="4" t="s">
        <v>27</v>
      </c>
      <c r="C82" s="4" t="s">
        <v>28</v>
      </c>
      <c r="D82" s="33" t="s">
        <v>29</v>
      </c>
    </row>
    <row r="83" ht="34.5" customHeight="1" spans="1:4">
      <c r="A83" s="93" t="s">
        <v>106</v>
      </c>
      <c r="B83" s="87" t="s">
        <v>107</v>
      </c>
      <c r="C83" s="23">
        <v>150</v>
      </c>
      <c r="D83" s="42"/>
    </row>
    <row r="84" customFormat="1" ht="19.5" customHeight="1" spans="1:4">
      <c r="A84" s="100" t="s">
        <v>108</v>
      </c>
      <c r="B84" s="101"/>
      <c r="C84" s="102">
        <v>-70</v>
      </c>
      <c r="D84" s="42"/>
    </row>
    <row r="85" ht="19.5" customHeight="1" spans="1:4">
      <c r="A85" s="95" t="s">
        <v>109</v>
      </c>
      <c r="B85" s="53"/>
      <c r="C85" s="54">
        <v>300</v>
      </c>
      <c r="D85" s="42"/>
    </row>
    <row r="86" customFormat="1" ht="19.5" customHeight="1" spans="1:4">
      <c r="A86" s="95" t="s">
        <v>43</v>
      </c>
      <c r="B86" s="53"/>
      <c r="C86" s="54">
        <v>60</v>
      </c>
      <c r="D86" s="42"/>
    </row>
    <row r="87" ht="19.5" customHeight="1" spans="1:4">
      <c r="A87" s="96" t="s">
        <v>30</v>
      </c>
      <c r="B87" s="7" t="s">
        <v>31</v>
      </c>
      <c r="C87" s="5">
        <v>146</v>
      </c>
      <c r="D87" s="62"/>
    </row>
    <row r="88" ht="19.5" customHeight="1" spans="1:4">
      <c r="A88" s="25" t="s">
        <v>45</v>
      </c>
      <c r="B88" s="26"/>
      <c r="C88" s="27">
        <f>SUM(C83:C87)</f>
        <v>586</v>
      </c>
      <c r="D88" s="28"/>
    </row>
    <row r="90" customFormat="1" ht="33" customHeight="1" spans="1:1">
      <c r="A90" s="103" t="s">
        <v>110</v>
      </c>
    </row>
  </sheetData>
  <mergeCells count="10">
    <mergeCell ref="B4:B6"/>
    <mergeCell ref="B21:B22"/>
    <mergeCell ref="D3:D5"/>
    <mergeCell ref="D7:D9"/>
    <mergeCell ref="D15:D16"/>
    <mergeCell ref="D21:D22"/>
    <mergeCell ref="D29:D33"/>
    <mergeCell ref="D39:D46"/>
    <mergeCell ref="D63:D67"/>
    <mergeCell ref="D74:D78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中国石油大学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体检套餐</vt:lpstr>
      <vt:lpstr>个性化套餐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1111</cp:lastModifiedBy>
  <dcterms:created xsi:type="dcterms:W3CDTF">2016-08-15T06:46:00Z</dcterms:created>
  <cp:lastPrinted>2018-07-11T08:14:00Z</cp:lastPrinted>
  <dcterms:modified xsi:type="dcterms:W3CDTF">2018-09-12T05:44:35Z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